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56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" i="2" l="1"/>
  <c r="H18" i="2"/>
  <c r="H17" i="2"/>
  <c r="H16" i="2"/>
  <c r="H15" i="2"/>
  <c r="H14" i="2"/>
  <c r="H13" i="2"/>
  <c r="H12" i="2"/>
  <c r="H11" i="2"/>
  <c r="H10" i="2"/>
  <c r="H9" i="2"/>
  <c r="H8" i="2"/>
  <c r="H7" i="2"/>
  <c r="H21" i="2" s="1"/>
  <c r="H23" i="2" l="1"/>
  <c r="H24" i="2" s="1"/>
  <c r="I12" i="1"/>
  <c r="I14" i="1"/>
  <c r="I11" i="1"/>
  <c r="I8" i="1"/>
  <c r="I9" i="1"/>
  <c r="I7" i="1"/>
  <c r="I10" i="1" l="1"/>
  <c r="I16" i="1" s="1"/>
  <c r="I17" i="1" s="1"/>
</calcChain>
</file>

<file path=xl/sharedStrings.xml><?xml version="1.0" encoding="utf-8"?>
<sst xmlns="http://schemas.openxmlformats.org/spreadsheetml/2006/main" count="53" uniqueCount="33">
  <si>
    <t>Sr No.</t>
  </si>
  <si>
    <t>Description</t>
  </si>
  <si>
    <t>Qty</t>
  </si>
  <si>
    <t>Amount Rs.</t>
  </si>
  <si>
    <t>Rate Rs.</t>
  </si>
  <si>
    <t>Del. 
Week</t>
  </si>
  <si>
    <t>ORDER ACCEPTANCE</t>
  </si>
  <si>
    <t>PO</t>
  </si>
  <si>
    <t>IGST</t>
  </si>
  <si>
    <t>Total net value</t>
  </si>
  <si>
    <t>Total Gross value</t>
  </si>
  <si>
    <t>GST</t>
  </si>
  <si>
    <t>Compression Ratio</t>
  </si>
  <si>
    <t>BARAMATIAGROLTD-Feedmill
Gat No. 337, 682/685, Indapur Raod, Gunawadi, Pimpli
Tal-Baramati, Pune
PIN CODE-413102
PHONENo-9033343434</t>
  </si>
  <si>
    <t xml:space="preserve"> HAMMER MILL BEATERS 140 X
50 X 6 MM</t>
  </si>
  <si>
    <t>HAMMER MILL BEATERS 140 X50x6</t>
  </si>
  <si>
    <t>HAMMER MILL BEATERS 208X50x6</t>
  </si>
  <si>
    <t>HAMMER MILL BEATERS 180x50x6</t>
  </si>
  <si>
    <t xml:space="preserve"> 4mm Die</t>
  </si>
  <si>
    <t>1:11(44/50)</t>
  </si>
  <si>
    <t>4mm die</t>
  </si>
  <si>
    <t>1:10.5(42/50)</t>
  </si>
  <si>
    <t>4 mm die</t>
  </si>
  <si>
    <t>1:11 (44/50)</t>
  </si>
  <si>
    <t>ROLLER SHELL</t>
  </si>
  <si>
    <t>ROLLERSHELL</t>
  </si>
  <si>
    <t>3.8mm die</t>
  </si>
  <si>
    <t>1:9.47(36/50)</t>
  </si>
  <si>
    <t>1:9.5(38/55)</t>
  </si>
  <si>
    <t>1:12.5(50/55)</t>
  </si>
  <si>
    <t>1:12.5(50/60)</t>
  </si>
  <si>
    <t>1:10.5(42/60)</t>
  </si>
  <si>
    <t>Date-17.04.2026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</si>
</sst>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581532</xdr:colOff>
      <xdr:row>2</xdr:row>
      <xdr:rowOff>628802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29532" cy="1086002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95250</xdr:rowOff>
    </xdr:from>
    <xdr:to>
      <xdr:col>10</xdr:col>
      <xdr:colOff>76568</xdr:colOff>
      <xdr:row>2</xdr:row>
      <xdr:rowOff>628788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95250"/>
          <a:ext cx="2638793" cy="9907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114301</xdr:rowOff>
    </xdr:from>
    <xdr:to>
      <xdr:col>2</xdr:col>
      <xdr:colOff>342900</xdr:colOff>
      <xdr:row>1</xdr:row>
      <xdr:rowOff>609600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14301"/>
          <a:ext cx="3762375" cy="1190624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0</xdr:row>
      <xdr:rowOff>219075</xdr:rowOff>
    </xdr:from>
    <xdr:to>
      <xdr:col>7</xdr:col>
      <xdr:colOff>304800</xdr:colOff>
      <xdr:row>2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219075"/>
          <a:ext cx="25146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K17" sqref="A1:K17"/>
    </sheetView>
  </sheetViews>
  <sheetFormatPr defaultRowHeight="15" x14ac:dyDescent="0.25"/>
  <cols>
    <col min="1" max="1" width="9.140625" customWidth="1"/>
    <col min="2" max="3" width="36.5703125" customWidth="1"/>
    <col min="4" max="4" width="14.42578125" customWidth="1"/>
    <col min="5" max="5" width="8.42578125" customWidth="1"/>
    <col min="7" max="7" width="9.5703125" customWidth="1"/>
    <col min="8" max="8" width="9.42578125" customWidth="1"/>
    <col min="9" max="9" width="20.140625" customWidth="1"/>
  </cols>
  <sheetData>
    <row r="1" spans="1:10" ht="21" customHeight="1" x14ac:dyDescent="0.25">
      <c r="A1" s="21"/>
      <c r="B1" s="21"/>
      <c r="C1" s="21"/>
      <c r="D1" s="21"/>
      <c r="E1" s="21"/>
      <c r="F1" s="21"/>
      <c r="G1" s="21"/>
      <c r="H1" s="1"/>
      <c r="I1" s="21"/>
    </row>
    <row r="2" spans="1:10" x14ac:dyDescent="0.25">
      <c r="A2" s="21"/>
      <c r="B2" s="21"/>
      <c r="C2" s="21"/>
      <c r="D2" s="21"/>
      <c r="E2" s="21"/>
      <c r="F2" s="21"/>
      <c r="G2" s="21"/>
      <c r="H2" s="1"/>
      <c r="I2" s="21"/>
    </row>
    <row r="3" spans="1:10" ht="63" customHeight="1" x14ac:dyDescent="0.25">
      <c r="A3" s="21"/>
      <c r="B3" s="21"/>
      <c r="C3" s="21"/>
      <c r="D3" s="21"/>
      <c r="E3" s="21"/>
      <c r="F3" s="21"/>
      <c r="G3" s="21"/>
      <c r="H3" s="1"/>
      <c r="I3" s="21"/>
    </row>
    <row r="4" spans="1:10" ht="21" x14ac:dyDescent="0.35">
      <c r="A4" s="25" t="s">
        <v>6</v>
      </c>
      <c r="B4" s="25"/>
      <c r="C4" s="25"/>
      <c r="D4" s="25"/>
      <c r="E4" s="25"/>
      <c r="F4" s="25"/>
      <c r="G4" s="25"/>
      <c r="H4" s="25"/>
      <c r="I4" s="25"/>
    </row>
    <row r="5" spans="1:10" ht="72.75" customHeight="1" x14ac:dyDescent="0.25">
      <c r="A5" s="22" t="s">
        <v>13</v>
      </c>
      <c r="B5" s="23"/>
      <c r="C5" s="23"/>
      <c r="D5" s="23"/>
      <c r="E5" s="23"/>
      <c r="F5" s="23"/>
      <c r="G5" s="23"/>
      <c r="H5" s="5"/>
      <c r="I5" s="5"/>
    </row>
    <row r="6" spans="1:10" ht="50.25" customHeight="1" x14ac:dyDescent="0.25">
      <c r="A6" s="3" t="s">
        <v>0</v>
      </c>
      <c r="B6" s="3" t="s">
        <v>1</v>
      </c>
      <c r="C6" s="3" t="s">
        <v>12</v>
      </c>
      <c r="D6" s="3" t="s">
        <v>7</v>
      </c>
      <c r="E6" s="4" t="s">
        <v>5</v>
      </c>
      <c r="F6" s="3" t="s">
        <v>2</v>
      </c>
      <c r="G6" s="3" t="s">
        <v>4</v>
      </c>
      <c r="H6" s="3" t="s">
        <v>11</v>
      </c>
      <c r="I6" s="3" t="s">
        <v>3</v>
      </c>
    </row>
    <row r="7" spans="1:10" ht="63" customHeight="1" x14ac:dyDescent="0.25">
      <c r="A7" s="16">
        <v>1</v>
      </c>
      <c r="B7" s="6" t="s">
        <v>14</v>
      </c>
      <c r="C7" s="6"/>
      <c r="D7" s="20">
        <v>4500408022</v>
      </c>
      <c r="E7" s="2"/>
      <c r="F7" s="2">
        <v>240</v>
      </c>
      <c r="G7" s="2">
        <v>78</v>
      </c>
      <c r="H7" s="7"/>
      <c r="I7" s="2">
        <f>F7*G7</f>
        <v>18720</v>
      </c>
    </row>
    <row r="8" spans="1:10" ht="6.75" hidden="1" customHeight="1" x14ac:dyDescent="0.25">
      <c r="A8" s="24"/>
      <c r="B8" s="24"/>
      <c r="C8" s="17"/>
      <c r="D8" s="20"/>
      <c r="E8" s="2"/>
      <c r="F8" s="2"/>
      <c r="G8" s="2"/>
      <c r="H8" s="2"/>
      <c r="I8" s="2">
        <f t="shared" ref="I8:I9" si="0">F8*G8</f>
        <v>0</v>
      </c>
    </row>
    <row r="9" spans="1:10" ht="47.25" customHeight="1" x14ac:dyDescent="0.25">
      <c r="A9" s="16">
        <v>2</v>
      </c>
      <c r="B9" s="6" t="s">
        <v>15</v>
      </c>
      <c r="C9" s="6"/>
      <c r="D9" s="20">
        <v>4500408020</v>
      </c>
      <c r="E9" s="2"/>
      <c r="F9" s="2">
        <v>240</v>
      </c>
      <c r="G9" s="2">
        <v>78</v>
      </c>
      <c r="H9" s="7"/>
      <c r="I9" s="2">
        <f t="shared" si="0"/>
        <v>18720</v>
      </c>
    </row>
    <row r="10" spans="1:10" ht="47.25" customHeight="1" x14ac:dyDescent="0.25">
      <c r="A10" s="16">
        <v>3</v>
      </c>
      <c r="B10" s="6" t="s">
        <v>16</v>
      </c>
      <c r="C10" s="6"/>
      <c r="D10" s="20">
        <v>4500407983</v>
      </c>
      <c r="E10" s="2"/>
      <c r="F10" s="2">
        <v>300</v>
      </c>
      <c r="G10" s="2">
        <v>114</v>
      </c>
      <c r="H10" s="7"/>
      <c r="I10" s="2">
        <f>F10*G10</f>
        <v>34200</v>
      </c>
    </row>
    <row r="11" spans="1:10" ht="47.25" customHeight="1" x14ac:dyDescent="0.25">
      <c r="A11" s="16">
        <v>4</v>
      </c>
      <c r="B11" s="6" t="s">
        <v>15</v>
      </c>
      <c r="C11" s="6"/>
      <c r="D11" s="20">
        <v>4500408021</v>
      </c>
      <c r="E11" s="2"/>
      <c r="F11" s="2">
        <v>600</v>
      </c>
      <c r="G11" s="2">
        <v>78</v>
      </c>
      <c r="H11" s="7"/>
      <c r="I11" s="2">
        <f>F11*G11</f>
        <v>46800</v>
      </c>
    </row>
    <row r="12" spans="1:10" ht="47.25" customHeight="1" x14ac:dyDescent="0.25">
      <c r="A12" s="16">
        <v>5</v>
      </c>
      <c r="B12" s="6" t="s">
        <v>17</v>
      </c>
      <c r="C12" s="6"/>
      <c r="D12" s="20">
        <v>4500408024</v>
      </c>
      <c r="E12" s="2"/>
      <c r="F12" s="2">
        <v>270</v>
      </c>
      <c r="G12" s="2">
        <v>105</v>
      </c>
      <c r="H12" s="7"/>
      <c r="I12" s="2">
        <f>F12*G12</f>
        <v>28350</v>
      </c>
    </row>
    <row r="13" spans="1:10" x14ac:dyDescent="0.25">
      <c r="F13" s="12"/>
      <c r="G13" s="13"/>
      <c r="H13" s="13"/>
      <c r="I13" s="14"/>
    </row>
    <row r="14" spans="1:10" x14ac:dyDescent="0.25">
      <c r="F14" s="27" t="s">
        <v>9</v>
      </c>
      <c r="G14" s="28"/>
      <c r="H14" s="28"/>
      <c r="I14" s="33">
        <f>SUM(I7:I12)</f>
        <v>146790</v>
      </c>
    </row>
    <row r="15" spans="1:10" x14ac:dyDescent="0.25">
      <c r="F15" s="29"/>
      <c r="G15" s="30"/>
      <c r="H15" s="30"/>
      <c r="I15" s="34"/>
    </row>
    <row r="16" spans="1:10" x14ac:dyDescent="0.25">
      <c r="F16" s="29" t="s">
        <v>8</v>
      </c>
      <c r="G16" s="30"/>
      <c r="H16" s="30"/>
      <c r="I16" s="9">
        <f>I14*5%</f>
        <v>7339.5</v>
      </c>
      <c r="J16" s="10"/>
    </row>
    <row r="17" spans="1:9" x14ac:dyDescent="0.25">
      <c r="F17" s="31" t="s">
        <v>10</v>
      </c>
      <c r="G17" s="32"/>
      <c r="H17" s="32"/>
      <c r="I17" s="11">
        <f>SUM(I14:I16)</f>
        <v>154129.5</v>
      </c>
    </row>
    <row r="19" spans="1:9" x14ac:dyDescent="0.25">
      <c r="I19" s="8"/>
    </row>
    <row r="22" spans="1:9" x14ac:dyDescent="0.25">
      <c r="A22" s="26"/>
      <c r="B22" s="26"/>
      <c r="C22" s="15"/>
    </row>
  </sheetData>
  <mergeCells count="10">
    <mergeCell ref="A22:B22"/>
    <mergeCell ref="F14:H15"/>
    <mergeCell ref="F16:H16"/>
    <mergeCell ref="F17:H17"/>
    <mergeCell ref="I14:I15"/>
    <mergeCell ref="A1:G3"/>
    <mergeCell ref="I1:I3"/>
    <mergeCell ref="A5:G5"/>
    <mergeCell ref="A8:B8"/>
    <mergeCell ref="A4:I4"/>
  </mergeCells>
  <pageMargins left="0.7" right="0.7" top="0.75" bottom="0.75" header="0.3" footer="0.3"/>
  <pageSetup paperSize="9" scale="7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workbookViewId="0">
      <selection activeCell="J14" sqref="J14"/>
    </sheetView>
  </sheetViews>
  <sheetFormatPr defaultRowHeight="15" x14ac:dyDescent="0.25"/>
  <cols>
    <col min="1" max="1" width="33.140625" customWidth="1"/>
    <col min="2" max="2" width="23.140625" customWidth="1"/>
    <col min="3" max="3" width="24.42578125" customWidth="1"/>
    <col min="4" max="4" width="18" customWidth="1"/>
    <col min="5" max="5" width="14.140625" customWidth="1"/>
    <col min="6" max="6" width="15.7109375" customWidth="1"/>
    <col min="7" max="7" width="29.7109375" customWidth="1"/>
    <col min="8" max="8" width="14.7109375" customWidth="1"/>
  </cols>
  <sheetData>
    <row r="1" spans="1:8" ht="54.75" customHeight="1" x14ac:dyDescent="0.35">
      <c r="A1" s="18"/>
      <c r="B1" s="18"/>
      <c r="C1" s="18"/>
      <c r="D1" s="18"/>
      <c r="E1" s="18"/>
      <c r="F1" s="18"/>
      <c r="G1" s="37"/>
      <c r="H1" s="18"/>
    </row>
    <row r="2" spans="1:8" ht="51.7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18" customHeight="1" x14ac:dyDescent="0.25">
      <c r="A3" s="18"/>
      <c r="B3" s="18"/>
      <c r="C3" s="18"/>
      <c r="D3" s="18"/>
      <c r="E3" s="18"/>
      <c r="F3" s="18"/>
      <c r="G3" s="18"/>
      <c r="H3" s="18"/>
    </row>
    <row r="4" spans="1:8" ht="41.25" customHeight="1" x14ac:dyDescent="0.35">
      <c r="A4" s="19" t="s">
        <v>6</v>
      </c>
      <c r="B4" s="19"/>
      <c r="C4" s="19"/>
      <c r="D4" s="19"/>
      <c r="E4" s="19"/>
      <c r="F4" s="19"/>
      <c r="G4" s="19" t="s">
        <v>32</v>
      </c>
      <c r="H4" s="19"/>
    </row>
    <row r="5" spans="1:8" ht="91.5" customHeight="1" x14ac:dyDescent="0.25">
      <c r="A5" s="38" t="s">
        <v>13</v>
      </c>
      <c r="B5" s="20"/>
      <c r="C5" s="20"/>
      <c r="D5" s="20"/>
      <c r="E5" s="20"/>
      <c r="F5" s="20"/>
      <c r="G5" s="20"/>
      <c r="H5" s="20"/>
    </row>
    <row r="6" spans="1:8" x14ac:dyDescent="0.25">
      <c r="A6" s="3" t="s">
        <v>0</v>
      </c>
      <c r="B6" s="3" t="s">
        <v>1</v>
      </c>
      <c r="C6" s="3" t="s">
        <v>12</v>
      </c>
      <c r="D6" s="3" t="s">
        <v>7</v>
      </c>
      <c r="E6" s="3" t="s">
        <v>2</v>
      </c>
      <c r="F6" s="3" t="s">
        <v>4</v>
      </c>
      <c r="G6" s="3" t="s">
        <v>11</v>
      </c>
      <c r="H6" s="3" t="s">
        <v>3</v>
      </c>
    </row>
    <row r="7" spans="1:8" ht="18" customHeight="1" x14ac:dyDescent="0.25">
      <c r="A7" s="20">
        <v>1</v>
      </c>
      <c r="B7" s="38" t="s">
        <v>18</v>
      </c>
      <c r="C7" s="38" t="s">
        <v>19</v>
      </c>
      <c r="D7" s="20">
        <v>4500002543</v>
      </c>
      <c r="E7" s="20">
        <v>1</v>
      </c>
      <c r="F7" s="20">
        <v>113500</v>
      </c>
      <c r="G7" s="39">
        <v>0.05</v>
      </c>
      <c r="H7" s="20">
        <f>E7*F7</f>
        <v>113500</v>
      </c>
    </row>
    <row r="8" spans="1:8" ht="37.5" hidden="1" customHeight="1" x14ac:dyDescent="0.25">
      <c r="A8" s="3"/>
      <c r="B8" s="3"/>
      <c r="C8" s="3"/>
      <c r="D8" s="20"/>
      <c r="E8" s="20"/>
      <c r="F8" s="20"/>
      <c r="G8" s="39">
        <v>0.05</v>
      </c>
      <c r="H8" s="20">
        <f t="shared" ref="H8:H9" si="0">E8*F8</f>
        <v>0</v>
      </c>
    </row>
    <row r="9" spans="1:8" x14ac:dyDescent="0.25">
      <c r="A9" s="20">
        <v>2</v>
      </c>
      <c r="B9" s="38" t="s">
        <v>25</v>
      </c>
      <c r="C9" s="38"/>
      <c r="D9" s="20">
        <v>4500002543</v>
      </c>
      <c r="E9" s="20">
        <v>6</v>
      </c>
      <c r="F9" s="20">
        <v>8500</v>
      </c>
      <c r="G9" s="39">
        <v>0.05</v>
      </c>
      <c r="H9" s="20">
        <f t="shared" si="0"/>
        <v>51000</v>
      </c>
    </row>
    <row r="10" spans="1:8" x14ac:dyDescent="0.25">
      <c r="A10" s="20">
        <v>3</v>
      </c>
      <c r="B10" s="38" t="s">
        <v>20</v>
      </c>
      <c r="C10" s="38" t="s">
        <v>21</v>
      </c>
      <c r="D10" s="20">
        <v>4500002531</v>
      </c>
      <c r="E10" s="20">
        <v>2</v>
      </c>
      <c r="F10" s="20">
        <v>57000</v>
      </c>
      <c r="G10" s="39">
        <v>0.05</v>
      </c>
      <c r="H10" s="20">
        <f>E10*F10</f>
        <v>114000</v>
      </c>
    </row>
    <row r="11" spans="1:8" x14ac:dyDescent="0.25">
      <c r="A11" s="20">
        <v>4</v>
      </c>
      <c r="B11" s="38" t="s">
        <v>22</v>
      </c>
      <c r="C11" s="38" t="s">
        <v>23</v>
      </c>
      <c r="D11" s="20">
        <v>4500002531</v>
      </c>
      <c r="E11" s="20">
        <v>2</v>
      </c>
      <c r="F11" s="20">
        <v>57000</v>
      </c>
      <c r="G11" s="39">
        <v>0.05</v>
      </c>
      <c r="H11" s="20">
        <f>E11*F11</f>
        <v>114000</v>
      </c>
    </row>
    <row r="12" spans="1:8" x14ac:dyDescent="0.25">
      <c r="A12" s="20">
        <v>5</v>
      </c>
      <c r="B12" s="38" t="s">
        <v>24</v>
      </c>
      <c r="C12" s="38"/>
      <c r="D12" s="20">
        <v>4500002531</v>
      </c>
      <c r="E12" s="20">
        <v>9</v>
      </c>
      <c r="F12" s="20">
        <v>4400</v>
      </c>
      <c r="G12" s="39">
        <v>0.05</v>
      </c>
      <c r="H12" s="20">
        <f>E12*F12</f>
        <v>39600</v>
      </c>
    </row>
    <row r="13" spans="1:8" x14ac:dyDescent="0.25">
      <c r="A13" s="20">
        <v>6</v>
      </c>
      <c r="B13" s="38" t="s">
        <v>26</v>
      </c>
      <c r="C13" s="38" t="s">
        <v>27</v>
      </c>
      <c r="D13" s="20">
        <v>4500002556</v>
      </c>
      <c r="E13" s="20">
        <v>1</v>
      </c>
      <c r="F13" s="36">
        <v>127000</v>
      </c>
      <c r="G13" s="39">
        <v>0.05</v>
      </c>
      <c r="H13" s="20">
        <f>E13*F13</f>
        <v>127000</v>
      </c>
    </row>
    <row r="14" spans="1:8" x14ac:dyDescent="0.25">
      <c r="A14" s="20">
        <v>7</v>
      </c>
      <c r="B14" s="38" t="s">
        <v>20</v>
      </c>
      <c r="C14" s="38" t="s">
        <v>28</v>
      </c>
      <c r="D14" s="20">
        <v>4500002530</v>
      </c>
      <c r="E14" s="20">
        <v>2</v>
      </c>
      <c r="F14" s="36">
        <v>100000</v>
      </c>
      <c r="G14" s="39">
        <v>0.05</v>
      </c>
      <c r="H14" s="20">
        <f>E14*F14</f>
        <v>200000</v>
      </c>
    </row>
    <row r="15" spans="1:8" x14ac:dyDescent="0.25">
      <c r="A15" s="20">
        <v>8</v>
      </c>
      <c r="B15" s="38" t="s">
        <v>25</v>
      </c>
      <c r="C15" s="38"/>
      <c r="D15" s="20">
        <v>4500002530</v>
      </c>
      <c r="E15" s="20">
        <v>4</v>
      </c>
      <c r="F15" s="36">
        <v>7100</v>
      </c>
      <c r="G15" s="39">
        <v>0.05</v>
      </c>
      <c r="H15" s="20">
        <f>E15*F15</f>
        <v>28400</v>
      </c>
    </row>
    <row r="16" spans="1:8" x14ac:dyDescent="0.25">
      <c r="A16" s="20">
        <v>9</v>
      </c>
      <c r="B16" s="38" t="s">
        <v>22</v>
      </c>
      <c r="C16" s="38" t="s">
        <v>29</v>
      </c>
      <c r="D16" s="20">
        <v>4500002542</v>
      </c>
      <c r="E16" s="20">
        <v>1</v>
      </c>
      <c r="F16" s="36">
        <v>100000</v>
      </c>
      <c r="G16" s="39">
        <v>0.05</v>
      </c>
      <c r="H16" s="20">
        <f>E16*F16</f>
        <v>100000</v>
      </c>
    </row>
    <row r="17" spans="1:9" x14ac:dyDescent="0.25">
      <c r="A17" s="20">
        <v>10</v>
      </c>
      <c r="B17" s="38" t="s">
        <v>20</v>
      </c>
      <c r="C17" s="38" t="s">
        <v>30</v>
      </c>
      <c r="D17" s="20">
        <v>4500002529</v>
      </c>
      <c r="E17" s="20">
        <v>1</v>
      </c>
      <c r="F17" s="36">
        <v>100000</v>
      </c>
      <c r="G17" s="39">
        <v>0.05</v>
      </c>
      <c r="H17" s="20">
        <f>E17*F17</f>
        <v>100000</v>
      </c>
    </row>
    <row r="18" spans="1:9" x14ac:dyDescent="0.25">
      <c r="A18" s="20">
        <v>11</v>
      </c>
      <c r="B18" s="38" t="s">
        <v>20</v>
      </c>
      <c r="C18" s="38" t="s">
        <v>31</v>
      </c>
      <c r="D18" s="20">
        <v>4500002529</v>
      </c>
      <c r="E18" s="20">
        <v>1</v>
      </c>
      <c r="F18" s="36">
        <v>100000</v>
      </c>
      <c r="G18" s="39">
        <v>0.05</v>
      </c>
      <c r="H18" s="20">
        <f>E18*F18</f>
        <v>100000</v>
      </c>
    </row>
    <row r="19" spans="1:9" x14ac:dyDescent="0.25">
      <c r="A19" s="36">
        <v>12</v>
      </c>
      <c r="B19" s="40" t="s">
        <v>24</v>
      </c>
      <c r="C19" s="20"/>
      <c r="D19" s="36">
        <v>4500002529</v>
      </c>
      <c r="E19" s="20">
        <v>6</v>
      </c>
      <c r="F19" s="20">
        <v>7100</v>
      </c>
      <c r="G19" s="39">
        <v>0.05</v>
      </c>
      <c r="H19" s="20">
        <f>E19*F19</f>
        <v>42600</v>
      </c>
    </row>
    <row r="20" spans="1:9" x14ac:dyDescent="0.25">
      <c r="A20" s="36"/>
      <c r="B20" s="40"/>
      <c r="C20" s="20"/>
      <c r="D20" s="36"/>
      <c r="E20" s="20"/>
      <c r="F20" s="20"/>
      <c r="G20" s="20"/>
      <c r="H20" s="20"/>
    </row>
    <row r="21" spans="1:9" x14ac:dyDescent="0.25">
      <c r="A21" s="20"/>
      <c r="B21" s="20"/>
      <c r="C21" s="20"/>
      <c r="D21" s="20"/>
      <c r="E21" s="20" t="s">
        <v>9</v>
      </c>
      <c r="F21" s="20"/>
      <c r="G21" s="20"/>
      <c r="H21" s="41">
        <f>SUM(H7:H19)</f>
        <v>1130100</v>
      </c>
    </row>
    <row r="22" spans="1:9" x14ac:dyDescent="0.25">
      <c r="A22" s="20"/>
      <c r="B22" s="20"/>
      <c r="C22" s="20"/>
      <c r="D22" s="20"/>
      <c r="E22" s="20"/>
      <c r="F22" s="20"/>
      <c r="G22" s="20"/>
      <c r="H22" s="35"/>
    </row>
    <row r="23" spans="1:9" x14ac:dyDescent="0.25">
      <c r="A23" s="20"/>
      <c r="B23" s="20"/>
      <c r="C23" s="20"/>
      <c r="D23" s="20"/>
      <c r="E23" s="20" t="s">
        <v>8</v>
      </c>
      <c r="F23" s="20"/>
      <c r="G23" s="20"/>
      <c r="H23" s="42">
        <f>H21*5%</f>
        <v>56505</v>
      </c>
      <c r="I23" s="10"/>
    </row>
    <row r="24" spans="1:9" x14ac:dyDescent="0.25">
      <c r="A24" s="20"/>
      <c r="B24" s="20"/>
      <c r="C24" s="20"/>
      <c r="D24" s="20"/>
      <c r="E24" s="20" t="s">
        <v>10</v>
      </c>
      <c r="F24" s="20"/>
      <c r="G24" s="20"/>
      <c r="H24" s="20">
        <f>SUM(H21:H23)</f>
        <v>1186605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Manmohan Singh</dc:creator>
  <cp:lastModifiedBy>Shubham Manocha</cp:lastModifiedBy>
  <cp:lastPrinted>2025-12-02T07:04:06Z</cp:lastPrinted>
  <dcterms:created xsi:type="dcterms:W3CDTF">2025-12-02T03:40:03Z</dcterms:created>
  <dcterms:modified xsi:type="dcterms:W3CDTF">2026-04-17T04:09:35Z</dcterms:modified>
</cp:coreProperties>
</file>